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1.Green Hive\5.A4\Qty Survey\Concrete\"/>
    </mc:Choice>
  </mc:AlternateContent>
  <bookViews>
    <workbookView xWindow="0" yWindow="0" windowWidth="20490" windowHeight="7455"/>
  </bookViews>
  <sheets>
    <sheet name="RETAINING WALL " sheetId="2" r:id="rId1"/>
    <sheet name="Sheet1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2" l="1"/>
  <c r="G4" i="2" s="1"/>
  <c r="F4" i="2"/>
  <c r="D5" i="2"/>
  <c r="G5" i="2"/>
  <c r="H5" i="2" s="1"/>
  <c r="H4" i="2" l="1"/>
  <c r="I4" i="2" s="1"/>
  <c r="I5" i="2"/>
</calcChain>
</file>

<file path=xl/sharedStrings.xml><?xml version="1.0" encoding="utf-8"?>
<sst xmlns="http://schemas.openxmlformats.org/spreadsheetml/2006/main" count="10" uniqueCount="10">
  <si>
    <t>1st slab to 2nd slab</t>
  </si>
  <si>
    <t>Footing to 1st slab</t>
  </si>
  <si>
    <t>Total</t>
  </si>
  <si>
    <t xml:space="preserve">Vol </t>
  </si>
  <si>
    <t xml:space="preserve">Height </t>
  </si>
  <si>
    <t xml:space="preserve">Breadth </t>
  </si>
  <si>
    <t>Length</t>
  </si>
  <si>
    <t>Particular</t>
  </si>
  <si>
    <t xml:space="preserve">Sr No </t>
  </si>
  <si>
    <t>Wastage5%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</si>
</sst>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2" fontId="0" fillId="0" borderId="1" xfId="0" applyNumberFormat="1" applyBorder="1" applyAlignment="1"/>
    <xf numFmtId="0" fontId="0" fillId="0" borderId="1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6"/>
  <sheetViews>
    <sheetView tabSelected="1" workbookViewId="0">
      <selection activeCell="I4" sqref="I4"/>
    </sheetView>
  </sheetViews>
  <sheetFormatPr defaultRowHeight="15" x14ac:dyDescent="0.25"/>
  <cols>
    <col min="3" max="3" width="17.85546875" bestFit="1" customWidth="1"/>
    <col min="8" max="8" width="11.140625" bestFit="1" customWidth="1"/>
  </cols>
  <sheetData>
    <row r="3" spans="2:9" x14ac:dyDescent="0.25">
      <c r="B3" s="2" t="s">
        <v>8</v>
      </c>
      <c r="C3" s="2" t="s">
        <v>7</v>
      </c>
      <c r="D3" s="2" t="s">
        <v>6</v>
      </c>
      <c r="E3" s="2" t="s">
        <v>5</v>
      </c>
      <c r="F3" s="2" t="s">
        <v>4</v>
      </c>
      <c r="G3" s="2" t="s">
        <v>3</v>
      </c>
      <c r="H3" s="2" t="s">
        <v>9</v>
      </c>
      <c r="I3" s="4" t="s">
        <v>2</v>
      </c>
    </row>
    <row r="4" spans="2:9" x14ac:dyDescent="0.25">
      <c r="B4" s="2">
        <v>1</v>
      </c>
      <c r="C4" s="2" t="s">
        <v>1</v>
      </c>
      <c r="D4" s="2">
        <f>23+25+5</f>
        <v>53</v>
      </c>
      <c r="E4" s="1">
        <v>0.38</v>
      </c>
      <c r="F4" s="2">
        <f>3.3+1.3-0.38</f>
        <v>4.22</v>
      </c>
      <c r="G4" s="3">
        <f>D4*E4*F4</f>
        <v>84.990799999999993</v>
      </c>
      <c r="H4" s="3">
        <f>G4*5%</f>
        <v>4.2495399999999997</v>
      </c>
      <c r="I4" s="3">
        <f>G4+H4</f>
        <v>89.240339999999989</v>
      </c>
    </row>
    <row r="5" spans="2:9" x14ac:dyDescent="0.25">
      <c r="B5" s="2">
        <v>2</v>
      </c>
      <c r="C5" s="2" t="s">
        <v>0</v>
      </c>
      <c r="D5" s="2">
        <f>23+25+5</f>
        <v>53</v>
      </c>
      <c r="E5" s="1">
        <v>0.25</v>
      </c>
      <c r="F5" s="2">
        <v>3.45</v>
      </c>
      <c r="G5" s="3">
        <f>D5*E5*F5</f>
        <v>45.712500000000006</v>
      </c>
      <c r="H5" s="3">
        <f>G5*5%</f>
        <v>2.2856250000000005</v>
      </c>
      <c r="I5" s="3">
        <f>G5+H5</f>
        <v>47.998125000000009</v>
      </c>
    </row>
    <row r="6" spans="2:9" x14ac:dyDescent="0.25">
      <c r="B6" s="2"/>
      <c r="C6" s="2"/>
      <c r="D6" s="2"/>
      <c r="E6" s="1"/>
      <c r="F6" s="1"/>
      <c r="G6" s="1"/>
      <c r="H6" s="1"/>
      <c r="I6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RETAINING WALL </vt:lpstr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NILANJANA</dc:creator>
  <cp:lastModifiedBy>NILANJANA</cp:lastModifiedBy>
  <dcterms:created xsi:type="dcterms:W3CDTF">2022-09-29T10:04:38Z</dcterms:created>
  <dcterms:modified xsi:type="dcterms:W3CDTF">2022-10-06T10:57:12Z</dcterms:modified>
</cp:coreProperties>
</file>