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4.A3\Qty Survey\Concrete\"/>
    </mc:Choice>
  </mc:AlternateContent>
  <bookViews>
    <workbookView xWindow="0" yWindow="0" windowWidth="20490" windowHeight="7755"/>
  </bookViews>
  <sheets>
    <sheet name="Column 2nd to 3rd SLab " sheetId="1" r:id="rId1"/>
  </sheets>
  <definedNames>
    <definedName name="_xlnm._FilterDatabase" localSheetId="0" hidden="1">'Column 2nd to 3rd SLab '!$B$2:$H$47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H48" i="1"/>
  <c r="H47" i="1"/>
  <c r="H46" i="1"/>
  <c r="D4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3" i="1"/>
</calcChain>
</file>

<file path=xl/sharedStrings.xml><?xml version="1.0" encoding="utf-8"?>
<sst xmlns="http://schemas.openxmlformats.org/spreadsheetml/2006/main" count="96" uniqueCount="78">
  <si>
    <t>C1A</t>
  </si>
  <si>
    <t>300X925</t>
  </si>
  <si>
    <t>C1B,C10B</t>
  </si>
  <si>
    <t>300x1350</t>
  </si>
  <si>
    <t>C2A</t>
  </si>
  <si>
    <t>300x925</t>
  </si>
  <si>
    <t>C2B</t>
  </si>
  <si>
    <t>300x1200</t>
  </si>
  <si>
    <t>C3,C70,C76</t>
  </si>
  <si>
    <t>300x1880</t>
  </si>
  <si>
    <t>C4A,C8A</t>
  </si>
  <si>
    <t>C4B,C8B</t>
  </si>
  <si>
    <t>300x1084</t>
  </si>
  <si>
    <t>C5A,C7A,C11A</t>
  </si>
  <si>
    <t>C5B,C7B</t>
  </si>
  <si>
    <t>300x1500</t>
  </si>
  <si>
    <t>C6</t>
  </si>
  <si>
    <t>300x2000</t>
  </si>
  <si>
    <t>C9</t>
  </si>
  <si>
    <t>380x2000</t>
  </si>
  <si>
    <t>C10A</t>
  </si>
  <si>
    <t>C11B</t>
  </si>
  <si>
    <t>300x1600</t>
  </si>
  <si>
    <t>C12</t>
  </si>
  <si>
    <t>530x1500</t>
  </si>
  <si>
    <t>C63</t>
  </si>
  <si>
    <t>C50</t>
  </si>
  <si>
    <t>530x900</t>
  </si>
  <si>
    <t>C26</t>
  </si>
  <si>
    <t>450x1575</t>
  </si>
  <si>
    <t>C27</t>
  </si>
  <si>
    <t>380x2100</t>
  </si>
  <si>
    <t>C28,C29</t>
  </si>
  <si>
    <t>380x1575</t>
  </si>
  <si>
    <t>C30</t>
  </si>
  <si>
    <t>380x2250</t>
  </si>
  <si>
    <t>C31</t>
  </si>
  <si>
    <t>380x1350</t>
  </si>
  <si>
    <t>C32</t>
  </si>
  <si>
    <t>600x900</t>
  </si>
  <si>
    <t>C37</t>
  </si>
  <si>
    <t>300x1530</t>
  </si>
  <si>
    <t>C38</t>
  </si>
  <si>
    <t>450x1604</t>
  </si>
  <si>
    <t>C39</t>
  </si>
  <si>
    <t>C40</t>
  </si>
  <si>
    <t>300x1275</t>
  </si>
  <si>
    <t>C45</t>
  </si>
  <si>
    <t>C46,C49</t>
  </si>
  <si>
    <t>C47,C48</t>
  </si>
  <si>
    <t>300x1050</t>
  </si>
  <si>
    <t>C51</t>
  </si>
  <si>
    <t>C55</t>
  </si>
  <si>
    <t>300x1214</t>
  </si>
  <si>
    <t>C56</t>
  </si>
  <si>
    <t>C57,61</t>
  </si>
  <si>
    <t>C58,C60,C62</t>
  </si>
  <si>
    <t>300x1125</t>
  </si>
  <si>
    <t>C59</t>
  </si>
  <si>
    <t>C68</t>
  </si>
  <si>
    <t>C69,C71</t>
  </si>
  <si>
    <t>C72,C77,C78</t>
  </si>
  <si>
    <t>C73</t>
  </si>
  <si>
    <t>C74,C75</t>
  </si>
  <si>
    <t>C79</t>
  </si>
  <si>
    <t>LC1,LC2,LC3,LC4</t>
  </si>
  <si>
    <t>230x600</t>
  </si>
  <si>
    <t>LC5,LC6,LC7,LC8</t>
  </si>
  <si>
    <t>Column Id</t>
  </si>
  <si>
    <t>Size</t>
  </si>
  <si>
    <t>L</t>
  </si>
  <si>
    <t>B</t>
  </si>
  <si>
    <t xml:space="preserve">Height </t>
  </si>
  <si>
    <t>Nos</t>
  </si>
  <si>
    <t xml:space="preserve">Vol </t>
  </si>
  <si>
    <t xml:space="preserve">Lift Retaining wall </t>
  </si>
  <si>
    <t>Wastage 5%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</si>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</sst>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tabSelected="1" workbookViewId="0">
      <selection activeCell="B14" sqref="B14:B47"/>
    </sheetView>
  </sheetViews>
  <sheetFormatPr defaultRowHeight="15" x14ac:dyDescent="0.25"/>
  <cols>
    <col min="2" max="2" width="17.5703125" bestFit="1" customWidth="1"/>
    <col min="7" max="7" width="11.5703125" bestFit="1" customWidth="1"/>
  </cols>
  <sheetData>
    <row r="2" spans="2:8" x14ac:dyDescent="0.25">
      <c r="B2" s="5" t="s">
        <v>68</v>
      </c>
      <c r="C2" s="5" t="s">
        <v>69</v>
      </c>
      <c r="D2" s="6" t="s">
        <v>70</v>
      </c>
      <c r="E2" s="6" t="s">
        <v>71</v>
      </c>
      <c r="F2" s="6" t="s">
        <v>72</v>
      </c>
      <c r="G2" s="5" t="s">
        <v>73</v>
      </c>
      <c r="H2" s="6" t="s">
        <v>74</v>
      </c>
    </row>
    <row r="3" spans="2:8" x14ac:dyDescent="0.25">
      <c r="B3" s="1" t="s">
        <v>0</v>
      </c>
      <c r="C3" s="1" t="s">
        <v>1</v>
      </c>
      <c r="D3" s="3">
        <v>0.3</v>
      </c>
      <c r="E3" s="3">
        <v>0.92500000000000004</v>
      </c>
      <c r="F3" s="3">
        <v>3</v>
      </c>
      <c r="G3" s="3">
        <v>1</v>
      </c>
      <c r="H3" s="7">
        <f>G3*D3*E3*F3</f>
        <v>0.83250000000000002</v>
      </c>
    </row>
    <row r="4" spans="2:8" x14ac:dyDescent="0.25">
      <c r="B4" s="1" t="s">
        <v>2</v>
      </c>
      <c r="C4" s="1" t="s">
        <v>3</v>
      </c>
      <c r="D4" s="3">
        <v>0.3</v>
      </c>
      <c r="E4" s="3">
        <v>1.35</v>
      </c>
      <c r="F4" s="3">
        <v>3</v>
      </c>
      <c r="G4" s="3">
        <v>2</v>
      </c>
      <c r="H4" s="7">
        <f t="shared" ref="H4:H46" si="0">G4*D4*E4*F4</f>
        <v>2.4300000000000002</v>
      </c>
    </row>
    <row r="5" spans="2:8" x14ac:dyDescent="0.25">
      <c r="B5" s="1" t="s">
        <v>4</v>
      </c>
      <c r="C5" s="1" t="s">
        <v>5</v>
      </c>
      <c r="D5" s="3">
        <v>0.9</v>
      </c>
      <c r="E5" s="3">
        <v>0.92500000000000004</v>
      </c>
      <c r="F5" s="3">
        <v>3</v>
      </c>
      <c r="G5" s="3">
        <v>1</v>
      </c>
      <c r="H5" s="7">
        <f t="shared" si="0"/>
        <v>2.4975000000000001</v>
      </c>
    </row>
    <row r="6" spans="2:8" x14ac:dyDescent="0.25">
      <c r="B6" s="1" t="s">
        <v>6</v>
      </c>
      <c r="C6" s="1" t="s">
        <v>7</v>
      </c>
      <c r="D6" s="3">
        <v>0.3</v>
      </c>
      <c r="E6" s="3">
        <v>1.2</v>
      </c>
      <c r="F6" s="3">
        <v>3</v>
      </c>
      <c r="G6" s="3">
        <v>1</v>
      </c>
      <c r="H6" s="7">
        <f t="shared" si="0"/>
        <v>1.08</v>
      </c>
    </row>
    <row r="7" spans="2:8" x14ac:dyDescent="0.25">
      <c r="B7" s="1" t="s">
        <v>8</v>
      </c>
      <c r="C7" s="1" t="s">
        <v>9</v>
      </c>
      <c r="D7" s="3">
        <v>0.3</v>
      </c>
      <c r="E7" s="3">
        <v>1.88</v>
      </c>
      <c r="F7" s="3">
        <v>3</v>
      </c>
      <c r="G7" s="3">
        <v>3</v>
      </c>
      <c r="H7" s="7">
        <f t="shared" si="0"/>
        <v>5.0759999999999987</v>
      </c>
    </row>
    <row r="8" spans="2:8" x14ac:dyDescent="0.25">
      <c r="B8" s="1" t="s">
        <v>10</v>
      </c>
      <c r="C8" s="1" t="s">
        <v>5</v>
      </c>
      <c r="D8" s="3">
        <v>0.3</v>
      </c>
      <c r="E8" s="3">
        <v>0.92500000000000004</v>
      </c>
      <c r="F8" s="3">
        <v>3</v>
      </c>
      <c r="G8" s="3">
        <v>2</v>
      </c>
      <c r="H8" s="7">
        <f t="shared" si="0"/>
        <v>1.665</v>
      </c>
    </row>
    <row r="9" spans="2:8" x14ac:dyDescent="0.25">
      <c r="B9" s="1" t="s">
        <v>11</v>
      </c>
      <c r="C9" s="2" t="s">
        <v>12</v>
      </c>
      <c r="D9" s="3">
        <v>0.3</v>
      </c>
      <c r="E9" s="3">
        <v>1.0840000000000001</v>
      </c>
      <c r="F9" s="3">
        <v>3</v>
      </c>
      <c r="G9" s="3">
        <v>2</v>
      </c>
      <c r="H9" s="7">
        <f t="shared" si="0"/>
        <v>1.9512</v>
      </c>
    </row>
    <row r="10" spans="2:8" x14ac:dyDescent="0.25">
      <c r="B10" s="1" t="s">
        <v>13</v>
      </c>
      <c r="C10" s="2" t="s">
        <v>5</v>
      </c>
      <c r="D10" s="3">
        <v>0.3</v>
      </c>
      <c r="E10" s="3">
        <v>0.92500000000000004</v>
      </c>
      <c r="F10" s="3">
        <v>3</v>
      </c>
      <c r="G10" s="3">
        <v>3</v>
      </c>
      <c r="H10" s="7">
        <f t="shared" si="0"/>
        <v>2.4974999999999996</v>
      </c>
    </row>
    <row r="11" spans="2:8" x14ac:dyDescent="0.25">
      <c r="B11" s="1" t="s">
        <v>14</v>
      </c>
      <c r="C11" s="2" t="s">
        <v>15</v>
      </c>
      <c r="D11" s="3">
        <v>0.3</v>
      </c>
      <c r="E11" s="3">
        <v>1.5</v>
      </c>
      <c r="F11" s="3">
        <v>3</v>
      </c>
      <c r="G11" s="3">
        <v>2</v>
      </c>
      <c r="H11" s="7">
        <f t="shared" si="0"/>
        <v>2.6999999999999997</v>
      </c>
    </row>
    <row r="12" spans="2:8" x14ac:dyDescent="0.25">
      <c r="B12" s="1" t="s">
        <v>16</v>
      </c>
      <c r="C12" s="2" t="s">
        <v>17</v>
      </c>
      <c r="D12" s="3">
        <v>0.3</v>
      </c>
      <c r="E12" s="3">
        <v>2</v>
      </c>
      <c r="F12" s="3">
        <v>3</v>
      </c>
      <c r="G12" s="3">
        <v>1</v>
      </c>
      <c r="H12" s="7">
        <f t="shared" si="0"/>
        <v>1.7999999999999998</v>
      </c>
    </row>
    <row r="13" spans="2:8" x14ac:dyDescent="0.25">
      <c r="B13" s="1" t="s">
        <v>18</v>
      </c>
      <c r="C13" s="1" t="s">
        <v>19</v>
      </c>
      <c r="D13" s="3">
        <v>0.38</v>
      </c>
      <c r="E13" s="3">
        <v>2</v>
      </c>
      <c r="F13" s="3">
        <v>3</v>
      </c>
      <c r="G13" s="3">
        <v>1</v>
      </c>
      <c r="H13" s="7">
        <f t="shared" si="0"/>
        <v>2.2800000000000002</v>
      </c>
    </row>
    <row r="14" spans="2:8" x14ac:dyDescent="0.25">
      <c r="B14" s="2" t="s">
        <v>20</v>
      </c>
      <c r="C14" s="2" t="s">
        <v>15</v>
      </c>
      <c r="D14" s="3">
        <v>0.3</v>
      </c>
      <c r="E14" s="3">
        <v>1.5</v>
      </c>
      <c r="F14" s="3">
        <v>3</v>
      </c>
      <c r="G14" s="3">
        <v>1</v>
      </c>
      <c r="H14" s="7">
        <f t="shared" si="0"/>
        <v>1.3499999999999999</v>
      </c>
    </row>
    <row r="15" spans="2:8" x14ac:dyDescent="0.25">
      <c r="B15" s="2" t="s">
        <v>21</v>
      </c>
      <c r="C15" s="2" t="s">
        <v>22</v>
      </c>
      <c r="D15" s="3">
        <v>0.3</v>
      </c>
      <c r="E15" s="3">
        <v>1.6</v>
      </c>
      <c r="F15" s="3">
        <v>3</v>
      </c>
      <c r="G15" s="3">
        <v>1</v>
      </c>
      <c r="H15" s="7">
        <f t="shared" si="0"/>
        <v>1.44</v>
      </c>
    </row>
    <row r="16" spans="2:8" x14ac:dyDescent="0.25">
      <c r="B16" s="2" t="s">
        <v>23</v>
      </c>
      <c r="C16" s="2" t="s">
        <v>24</v>
      </c>
      <c r="D16" s="3">
        <v>0.53</v>
      </c>
      <c r="E16" s="3">
        <v>1.5</v>
      </c>
      <c r="F16" s="3">
        <v>3</v>
      </c>
      <c r="G16" s="3">
        <v>1</v>
      </c>
      <c r="H16" s="7">
        <f t="shared" si="0"/>
        <v>2.3850000000000002</v>
      </c>
    </row>
    <row r="17" spans="2:8" x14ac:dyDescent="0.25">
      <c r="B17" s="9" t="s">
        <v>25</v>
      </c>
      <c r="C17" s="1" t="s">
        <v>3</v>
      </c>
      <c r="D17" s="3">
        <v>0.3</v>
      </c>
      <c r="E17" s="3">
        <v>1.35</v>
      </c>
      <c r="F17" s="3">
        <v>3</v>
      </c>
      <c r="G17" s="3">
        <v>1</v>
      </c>
      <c r="H17" s="7">
        <f t="shared" si="0"/>
        <v>1.2150000000000001</v>
      </c>
    </row>
    <row r="18" spans="2:8" x14ac:dyDescent="0.25">
      <c r="B18" s="9" t="s">
        <v>26</v>
      </c>
      <c r="C18" s="1" t="s">
        <v>27</v>
      </c>
      <c r="D18" s="3">
        <v>0.53</v>
      </c>
      <c r="E18" s="3">
        <v>0.9</v>
      </c>
      <c r="F18" s="3">
        <v>3</v>
      </c>
      <c r="G18" s="3">
        <v>1</v>
      </c>
      <c r="H18" s="7">
        <f t="shared" si="0"/>
        <v>1.431</v>
      </c>
    </row>
    <row r="19" spans="2:8" x14ac:dyDescent="0.25">
      <c r="B19" s="2" t="s">
        <v>28</v>
      </c>
      <c r="C19" s="1" t="s">
        <v>29</v>
      </c>
      <c r="D19" s="3">
        <v>0.45</v>
      </c>
      <c r="E19" s="3">
        <v>1.575</v>
      </c>
      <c r="F19" s="3">
        <v>3</v>
      </c>
      <c r="G19" s="3">
        <v>1</v>
      </c>
      <c r="H19" s="7">
        <f t="shared" si="0"/>
        <v>2.1262499999999998</v>
      </c>
    </row>
    <row r="20" spans="2:8" x14ac:dyDescent="0.25">
      <c r="B20" s="2" t="s">
        <v>30</v>
      </c>
      <c r="C20" s="1" t="s">
        <v>31</v>
      </c>
      <c r="D20" s="3">
        <v>0.38</v>
      </c>
      <c r="E20" s="3">
        <v>2.1</v>
      </c>
      <c r="F20" s="3">
        <v>3</v>
      </c>
      <c r="G20" s="3">
        <v>1</v>
      </c>
      <c r="H20" s="7">
        <f t="shared" si="0"/>
        <v>2.3940000000000001</v>
      </c>
    </row>
    <row r="21" spans="2:8" x14ac:dyDescent="0.25">
      <c r="B21" s="2" t="s">
        <v>32</v>
      </c>
      <c r="C21" s="1" t="s">
        <v>33</v>
      </c>
      <c r="D21" s="3">
        <v>0.38</v>
      </c>
      <c r="E21" s="3">
        <v>1.575</v>
      </c>
      <c r="F21" s="3">
        <v>3</v>
      </c>
      <c r="G21" s="3">
        <v>2</v>
      </c>
      <c r="H21" s="7">
        <f t="shared" si="0"/>
        <v>3.5910000000000002</v>
      </c>
    </row>
    <row r="22" spans="2:8" x14ac:dyDescent="0.25">
      <c r="B22" s="2" t="s">
        <v>34</v>
      </c>
      <c r="C22" s="1" t="s">
        <v>35</v>
      </c>
      <c r="D22" s="3">
        <v>0.38</v>
      </c>
      <c r="E22" s="3">
        <v>2.25</v>
      </c>
      <c r="F22" s="3">
        <v>3</v>
      </c>
      <c r="G22" s="3">
        <v>1</v>
      </c>
      <c r="H22" s="7">
        <f t="shared" si="0"/>
        <v>2.5649999999999999</v>
      </c>
    </row>
    <row r="23" spans="2:8" x14ac:dyDescent="0.25">
      <c r="B23" s="2" t="s">
        <v>36</v>
      </c>
      <c r="C23" s="1" t="s">
        <v>37</v>
      </c>
      <c r="D23" s="3">
        <v>0.38</v>
      </c>
      <c r="E23" s="3">
        <v>1.35</v>
      </c>
      <c r="F23" s="3">
        <v>3</v>
      </c>
      <c r="G23" s="3">
        <v>1</v>
      </c>
      <c r="H23" s="7">
        <f t="shared" si="0"/>
        <v>1.5390000000000001</v>
      </c>
    </row>
    <row r="24" spans="2:8" x14ac:dyDescent="0.25">
      <c r="B24" s="2" t="s">
        <v>38</v>
      </c>
      <c r="C24" s="1" t="s">
        <v>39</v>
      </c>
      <c r="D24" s="3">
        <v>0.6</v>
      </c>
      <c r="E24" s="3">
        <v>0.9</v>
      </c>
      <c r="F24" s="3">
        <v>3</v>
      </c>
      <c r="G24" s="3">
        <v>1</v>
      </c>
      <c r="H24" s="7">
        <f t="shared" si="0"/>
        <v>1.62</v>
      </c>
    </row>
    <row r="25" spans="2:8" x14ac:dyDescent="0.25">
      <c r="B25" s="2" t="s">
        <v>40</v>
      </c>
      <c r="C25" s="1" t="s">
        <v>41</v>
      </c>
      <c r="D25" s="3">
        <v>0.3</v>
      </c>
      <c r="E25" s="3">
        <v>1.53</v>
      </c>
      <c r="F25" s="3">
        <v>3</v>
      </c>
      <c r="G25" s="3">
        <v>1</v>
      </c>
      <c r="H25" s="7">
        <f t="shared" si="0"/>
        <v>1.3769999999999998</v>
      </c>
    </row>
    <row r="26" spans="2:8" x14ac:dyDescent="0.25">
      <c r="B26" s="2" t="s">
        <v>42</v>
      </c>
      <c r="C26" s="1" t="s">
        <v>43</v>
      </c>
      <c r="D26" s="3">
        <v>0.45</v>
      </c>
      <c r="E26" s="3">
        <v>1.6040000000000001</v>
      </c>
      <c r="F26" s="3">
        <v>3</v>
      </c>
      <c r="G26" s="3">
        <v>1</v>
      </c>
      <c r="H26" s="7">
        <f t="shared" si="0"/>
        <v>2.1654000000000004</v>
      </c>
    </row>
    <row r="27" spans="2:8" x14ac:dyDescent="0.25">
      <c r="B27" s="2" t="s">
        <v>44</v>
      </c>
      <c r="C27" s="2" t="s">
        <v>43</v>
      </c>
      <c r="D27" s="3">
        <v>0.45</v>
      </c>
      <c r="E27" s="3">
        <v>1.6040000000000001</v>
      </c>
      <c r="F27" s="3">
        <v>3</v>
      </c>
      <c r="G27" s="3">
        <v>1</v>
      </c>
      <c r="H27" s="7">
        <f t="shared" si="0"/>
        <v>2.1654000000000004</v>
      </c>
    </row>
    <row r="28" spans="2:8" x14ac:dyDescent="0.25">
      <c r="B28" s="2" t="s">
        <v>45</v>
      </c>
      <c r="C28" s="2" t="s">
        <v>46</v>
      </c>
      <c r="D28" s="3">
        <v>0.3</v>
      </c>
      <c r="E28" s="3">
        <v>1.2749999999999999</v>
      </c>
      <c r="F28" s="3">
        <v>3</v>
      </c>
      <c r="G28" s="3">
        <v>1</v>
      </c>
      <c r="H28" s="7">
        <f t="shared" si="0"/>
        <v>1.1475</v>
      </c>
    </row>
    <row r="29" spans="2:8" x14ac:dyDescent="0.25">
      <c r="B29" s="2" t="s">
        <v>47</v>
      </c>
      <c r="C29" s="2" t="s">
        <v>17</v>
      </c>
      <c r="D29" s="3">
        <v>0.3</v>
      </c>
      <c r="E29" s="3">
        <v>2</v>
      </c>
      <c r="F29" s="3">
        <v>3</v>
      </c>
      <c r="G29" s="3">
        <v>1</v>
      </c>
      <c r="H29" s="7">
        <f t="shared" si="0"/>
        <v>1.7999999999999998</v>
      </c>
    </row>
    <row r="30" spans="2:8" x14ac:dyDescent="0.25">
      <c r="B30" s="2" t="s">
        <v>48</v>
      </c>
      <c r="C30" s="1" t="s">
        <v>17</v>
      </c>
      <c r="D30" s="3">
        <v>0.3</v>
      </c>
      <c r="E30" s="3">
        <v>2</v>
      </c>
      <c r="F30" s="3">
        <v>3</v>
      </c>
      <c r="G30" s="3">
        <v>2</v>
      </c>
      <c r="H30" s="7">
        <f t="shared" si="0"/>
        <v>3.5999999999999996</v>
      </c>
    </row>
    <row r="31" spans="2:8" x14ac:dyDescent="0.25">
      <c r="B31" s="2" t="s">
        <v>49</v>
      </c>
      <c r="C31" s="2" t="s">
        <v>50</v>
      </c>
      <c r="D31" s="3">
        <v>0.3</v>
      </c>
      <c r="E31" s="3">
        <v>1.05</v>
      </c>
      <c r="F31" s="3">
        <v>3</v>
      </c>
      <c r="G31" s="3">
        <v>2</v>
      </c>
      <c r="H31" s="7">
        <f t="shared" si="0"/>
        <v>1.8900000000000001</v>
      </c>
    </row>
    <row r="32" spans="2:8" x14ac:dyDescent="0.25">
      <c r="B32" s="2" t="s">
        <v>51</v>
      </c>
      <c r="C32" s="1" t="s">
        <v>27</v>
      </c>
      <c r="D32" s="3">
        <v>0.53</v>
      </c>
      <c r="E32" s="3">
        <v>0.9</v>
      </c>
      <c r="F32" s="3">
        <v>3</v>
      </c>
      <c r="G32" s="3">
        <v>1</v>
      </c>
      <c r="H32" s="7">
        <f t="shared" si="0"/>
        <v>1.431</v>
      </c>
    </row>
    <row r="33" spans="2:8" x14ac:dyDescent="0.25">
      <c r="B33" s="2" t="s">
        <v>52</v>
      </c>
      <c r="C33" s="1" t="s">
        <v>53</v>
      </c>
      <c r="D33" s="3">
        <v>0.3</v>
      </c>
      <c r="E33" s="3">
        <v>1.214</v>
      </c>
      <c r="F33" s="3">
        <v>3</v>
      </c>
      <c r="G33" s="3">
        <v>1</v>
      </c>
      <c r="H33" s="7">
        <f t="shared" si="0"/>
        <v>1.0926</v>
      </c>
    </row>
    <row r="34" spans="2:8" x14ac:dyDescent="0.25">
      <c r="B34" s="2" t="s">
        <v>54</v>
      </c>
      <c r="C34" s="1" t="s">
        <v>53</v>
      </c>
      <c r="D34" s="3">
        <v>0.3</v>
      </c>
      <c r="E34" s="3">
        <v>1.214</v>
      </c>
      <c r="F34" s="3">
        <v>3</v>
      </c>
      <c r="G34" s="3">
        <v>1</v>
      </c>
      <c r="H34" s="7">
        <f t="shared" si="0"/>
        <v>1.0926</v>
      </c>
    </row>
    <row r="35" spans="2:8" x14ac:dyDescent="0.25">
      <c r="B35" s="2" t="s">
        <v>55</v>
      </c>
      <c r="C35" s="1" t="s">
        <v>53</v>
      </c>
      <c r="D35" s="3">
        <v>0.3</v>
      </c>
      <c r="E35" s="3">
        <v>1.214</v>
      </c>
      <c r="F35" s="3">
        <v>3</v>
      </c>
      <c r="G35" s="3">
        <v>2</v>
      </c>
      <c r="H35" s="7">
        <f t="shared" si="0"/>
        <v>2.1852</v>
      </c>
    </row>
    <row r="36" spans="2:8" x14ac:dyDescent="0.25">
      <c r="B36" s="2" t="s">
        <v>56</v>
      </c>
      <c r="C36" s="2" t="s">
        <v>57</v>
      </c>
      <c r="D36" s="3">
        <v>0.3</v>
      </c>
      <c r="E36" s="3">
        <v>1.125</v>
      </c>
      <c r="F36" s="3">
        <v>3</v>
      </c>
      <c r="G36" s="3">
        <v>3</v>
      </c>
      <c r="H36" s="7">
        <f t="shared" si="0"/>
        <v>3.0374999999999996</v>
      </c>
    </row>
    <row r="37" spans="2:8" x14ac:dyDescent="0.25">
      <c r="B37" s="2" t="s">
        <v>58</v>
      </c>
      <c r="C37" s="1" t="s">
        <v>50</v>
      </c>
      <c r="D37" s="3">
        <v>0.3</v>
      </c>
      <c r="E37" s="3">
        <v>1.05</v>
      </c>
      <c r="F37" s="3">
        <v>3</v>
      </c>
      <c r="G37" s="3">
        <v>1</v>
      </c>
      <c r="H37" s="7">
        <f t="shared" si="0"/>
        <v>0.94500000000000006</v>
      </c>
    </row>
    <row r="38" spans="2:8" x14ac:dyDescent="0.25">
      <c r="B38" s="2" t="s">
        <v>59</v>
      </c>
      <c r="C38" s="1" t="s">
        <v>50</v>
      </c>
      <c r="D38" s="3">
        <v>0.3</v>
      </c>
      <c r="E38" s="3">
        <v>1.05</v>
      </c>
      <c r="F38" s="3">
        <v>3</v>
      </c>
      <c r="G38" s="3">
        <v>1</v>
      </c>
      <c r="H38" s="7">
        <f t="shared" si="0"/>
        <v>0.94500000000000006</v>
      </c>
    </row>
    <row r="39" spans="2:8" x14ac:dyDescent="0.25">
      <c r="B39" s="2" t="s">
        <v>60</v>
      </c>
      <c r="C39" s="1" t="s">
        <v>7</v>
      </c>
      <c r="D39" s="3">
        <v>0.3</v>
      </c>
      <c r="E39" s="3">
        <v>1.2</v>
      </c>
      <c r="F39" s="3">
        <v>3</v>
      </c>
      <c r="G39" s="3">
        <v>2</v>
      </c>
      <c r="H39" s="7">
        <f t="shared" si="0"/>
        <v>2.16</v>
      </c>
    </row>
    <row r="40" spans="2:8" x14ac:dyDescent="0.25">
      <c r="B40" s="2" t="s">
        <v>61</v>
      </c>
      <c r="C40" s="1" t="s">
        <v>46</v>
      </c>
      <c r="D40" s="3">
        <v>0.3</v>
      </c>
      <c r="E40" s="3">
        <v>1.2749999999999999</v>
      </c>
      <c r="F40" s="3">
        <v>3</v>
      </c>
      <c r="G40" s="3">
        <v>3</v>
      </c>
      <c r="H40" s="7">
        <f t="shared" si="0"/>
        <v>3.442499999999999</v>
      </c>
    </row>
    <row r="41" spans="2:8" x14ac:dyDescent="0.25">
      <c r="B41" s="2" t="s">
        <v>62</v>
      </c>
      <c r="C41" s="1" t="s">
        <v>57</v>
      </c>
      <c r="D41" s="3">
        <v>0.3</v>
      </c>
      <c r="E41" s="3">
        <v>1.125</v>
      </c>
      <c r="F41" s="3">
        <v>3</v>
      </c>
      <c r="G41" s="3">
        <v>1</v>
      </c>
      <c r="H41" s="7">
        <f t="shared" si="0"/>
        <v>1.0125</v>
      </c>
    </row>
    <row r="42" spans="2:8" x14ac:dyDescent="0.25">
      <c r="B42" s="2" t="s">
        <v>63</v>
      </c>
      <c r="C42" s="1" t="s">
        <v>46</v>
      </c>
      <c r="D42" s="3">
        <v>0.3</v>
      </c>
      <c r="E42" s="3">
        <v>1.2749999999999999</v>
      </c>
      <c r="F42" s="3">
        <v>3</v>
      </c>
      <c r="G42" s="3">
        <v>2</v>
      </c>
      <c r="H42" s="7">
        <f t="shared" si="0"/>
        <v>2.2949999999999999</v>
      </c>
    </row>
    <row r="43" spans="2:8" x14ac:dyDescent="0.25">
      <c r="B43" s="2" t="s">
        <v>64</v>
      </c>
      <c r="C43" s="1" t="s">
        <v>3</v>
      </c>
      <c r="D43" s="3">
        <v>0.3</v>
      </c>
      <c r="E43" s="3">
        <v>1.35</v>
      </c>
      <c r="F43" s="3">
        <v>3</v>
      </c>
      <c r="G43" s="3">
        <v>1</v>
      </c>
      <c r="H43" s="7">
        <f t="shared" si="0"/>
        <v>1.2150000000000001</v>
      </c>
    </row>
    <row r="44" spans="2:8" x14ac:dyDescent="0.25">
      <c r="B44" s="2" t="s">
        <v>65</v>
      </c>
      <c r="C44" s="2" t="s">
        <v>66</v>
      </c>
      <c r="D44" s="3">
        <v>0.23</v>
      </c>
      <c r="E44" s="3">
        <v>0.6</v>
      </c>
      <c r="F44" s="3">
        <v>3</v>
      </c>
      <c r="G44" s="3">
        <v>4</v>
      </c>
      <c r="H44" s="7">
        <f t="shared" si="0"/>
        <v>1.6560000000000001</v>
      </c>
    </row>
    <row r="45" spans="2:8" x14ac:dyDescent="0.25">
      <c r="B45" s="2" t="s">
        <v>67</v>
      </c>
      <c r="C45" s="2" t="s">
        <v>66</v>
      </c>
      <c r="D45" s="3">
        <v>0.23</v>
      </c>
      <c r="E45" s="3">
        <v>0.6</v>
      </c>
      <c r="F45" s="3">
        <v>3</v>
      </c>
      <c r="G45" s="3">
        <v>4</v>
      </c>
      <c r="H45" s="7">
        <f t="shared" si="0"/>
        <v>1.6560000000000001</v>
      </c>
    </row>
    <row r="46" spans="2:8" x14ac:dyDescent="0.25">
      <c r="B46" s="2" t="s">
        <v>75</v>
      </c>
      <c r="C46" s="2"/>
      <c r="D46" s="3">
        <f>1.07+1.7+1.77+1.84</f>
        <v>6.38</v>
      </c>
      <c r="E46" s="3">
        <v>0.23</v>
      </c>
      <c r="F46" s="3">
        <v>3</v>
      </c>
      <c r="G46" s="3">
        <v>1</v>
      </c>
      <c r="H46" s="7">
        <f t="shared" si="0"/>
        <v>4.4022000000000006</v>
      </c>
    </row>
    <row r="47" spans="2:8" x14ac:dyDescent="0.25">
      <c r="B47" s="4"/>
      <c r="C47" s="3"/>
      <c r="D47" s="3"/>
      <c r="E47" s="3"/>
      <c r="F47" s="3"/>
      <c r="G47" s="3"/>
      <c r="H47" s="8">
        <f>SUM(H3:H46)</f>
        <v>89.179349999999971</v>
      </c>
    </row>
    <row r="48" spans="2:8" x14ac:dyDescent="0.25">
      <c r="B48" s="1"/>
      <c r="C48" s="1"/>
      <c r="D48" s="1"/>
      <c r="E48" s="1"/>
      <c r="F48" s="1"/>
      <c r="G48" s="1" t="s">
        <v>76</v>
      </c>
      <c r="H48" s="8">
        <f>H47*5%</f>
        <v>4.4589674999999991</v>
      </c>
    </row>
    <row r="49" spans="2:8" x14ac:dyDescent="0.25">
      <c r="B49" s="1"/>
      <c r="C49" s="1"/>
      <c r="D49" s="1"/>
      <c r="E49" s="1"/>
      <c r="F49" s="1"/>
      <c r="G49" s="1" t="s">
        <v>77</v>
      </c>
      <c r="H49" s="8">
        <f>H47+H48</f>
        <v>93.638317499999971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Column 2nd to 3rd SLab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2022-08-04T13:23:07Z</dcterms:created>
  <dcterms:modified xsi:type="dcterms:W3CDTF">2022-08-04T14:36:16Z</dcterms:modified>
</cp:coreProperties>
</file>